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6700" windowHeight="172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<sst xmlns="http://schemas.openxmlformats.org/spreadsheetml/2006/main" count="19" uniqueCount="18">
  <si>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Time</t>
  </si>
  <si>
    <t>UTC</t>
  </si>
  <si>
    <t>IST</t>
  </si>
  <si>
    <t xml:space="preserve">Overpass </t>
  </si>
  <si>
    <t>cloud cover</t>
  </si>
  <si>
    <t>Additional notes</t>
  </si>
  <si>
    <t>(if needed)*</t>
  </si>
  <si>
    <t>whole sky</t>
  </si>
  <si>
    <t>TIME</t>
  </si>
  <si>
    <t>(IST)</t>
  </si>
  <si>
    <t>(UTC)</t>
  </si>
  <si>
    <t>Estimated % of</t>
  </si>
  <si>
    <t>*suspected cloud in view, mechanical problem, measurement not performed, etc.</t>
  </si>
  <si>
    <t>Operator:</t>
  </si>
  <si>
    <t>Location:</t>
  </si>
  <si>
    <t>Cimel #:</t>
  </si>
  <si>
    <t>Date:</t>
  </si>
  <si>
    <t>Microtops Protocol for Calipso Overpass (east path)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</si>
</sst>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0"/>
      <color indexed="12"/>
      <name val="Verdana"/>
      <family val="0"/>
    </font>
    <font>
      <sz val="10"/>
      <color indexed="56"/>
      <name val="Verdana"/>
      <family val="0"/>
    </font>
    <font>
      <b/>
      <sz val="10"/>
      <color indexed="8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20" fontId="8" fillId="2" borderId="3" xfId="0" applyNumberFormat="1" applyFont="1" applyFill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20" fontId="8" fillId="2" borderId="9" xfId="0" applyNumberFormat="1" applyFont="1" applyFill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20" fontId="6" fillId="0" borderId="10" xfId="0" applyNumberFormat="1" applyFont="1" applyBorder="1" applyAlignment="1">
      <alignment horizontal="center"/>
    </xf>
    <xf numFmtId="20" fontId="8" fillId="2" borderId="10" xfId="0" applyNumberFormat="1" applyFont="1" applyFill="1" applyBorder="1" applyAlignment="1">
      <alignment horizontal="center"/>
    </xf>
    <xf numFmtId="20" fontId="6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6.625" style="0" customWidth="1"/>
    <col min="3" max="3" width="16.625" style="0" customWidth="1"/>
    <col min="4" max="4" width="36.00390625" style="0" customWidth="1"/>
    <col min="5" max="5" width="3.00390625" style="0" customWidth="1"/>
    <col min="6" max="16384" width="11.00390625" style="0" customWidth="1"/>
  </cols>
  <sheetData>
    <row r="1" ht="12.75">
      <c r="C1" s="11" t="s">
        <v>17</v>
      </c>
    </row>
    <row r="2" ht="12.75">
      <c r="C2" s="11"/>
    </row>
    <row r="3" spans="1:4" ht="12.75">
      <c r="A3" s="13" t="s">
        <v>3</v>
      </c>
      <c r="B3" s="5"/>
      <c r="C3" s="18" t="s">
        <v>15</v>
      </c>
      <c r="D3" s="19"/>
    </row>
    <row r="4" spans="1:4" ht="12.75">
      <c r="A4" s="14" t="s">
        <v>0</v>
      </c>
      <c r="B4" s="4"/>
      <c r="C4" s="18" t="s">
        <v>16</v>
      </c>
      <c r="D4" s="19"/>
    </row>
    <row r="5" spans="1:4" ht="13.5" thickBot="1">
      <c r="A5" s="3" t="s">
        <v>2</v>
      </c>
      <c r="B5" s="2" t="s">
        <v>1</v>
      </c>
      <c r="C5" s="18" t="s">
        <v>13</v>
      </c>
      <c r="D5" s="19"/>
    </row>
    <row r="6" spans="1:4" ht="13.5" thickBot="1">
      <c r="A6" s="16">
        <f>B6+TIME(5,30,0)</f>
        <v>0.5625</v>
      </c>
      <c r="B6" s="17">
        <v>0.3333333333333333</v>
      </c>
      <c r="C6" s="18" t="s">
        <v>14</v>
      </c>
      <c r="D6" s="20"/>
    </row>
    <row r="7" spans="1:2" ht="13.5" thickBot="1">
      <c r="A7" s="1"/>
      <c r="B7" s="1"/>
    </row>
    <row r="8" spans="1:4" ht="12.75">
      <c r="A8" s="6"/>
      <c r="B8" s="6"/>
      <c r="C8" s="21" t="s">
        <v>11</v>
      </c>
      <c r="D8" s="7"/>
    </row>
    <row r="9" spans="1:4" ht="12.75">
      <c r="A9" s="9" t="s">
        <v>8</v>
      </c>
      <c r="B9" s="9" t="s">
        <v>8</v>
      </c>
      <c r="C9" s="22" t="s">
        <v>7</v>
      </c>
      <c r="D9" s="8" t="s">
        <v>5</v>
      </c>
    </row>
    <row r="10" spans="1:4" ht="12.75">
      <c r="A10" s="9" t="s">
        <v>9</v>
      </c>
      <c r="B10" s="9" t="s">
        <v>10</v>
      </c>
      <c r="C10" s="22" t="s">
        <v>4</v>
      </c>
      <c r="D10" s="8" t="s">
        <v>6</v>
      </c>
    </row>
    <row r="11" spans="1:4" ht="12.75">
      <c r="A11" s="26">
        <f>A6-TIME(0,30,0)</f>
        <v>0.5416666666666666</v>
      </c>
      <c r="B11" s="25">
        <f>A11-TIME(5,30,0)</f>
        <v>0.3125</v>
      </c>
      <c r="C11" s="23"/>
      <c r="D11" s="10"/>
    </row>
    <row r="12" spans="1:4" ht="12.75">
      <c r="A12" s="26">
        <f aca="true" t="shared" si="0" ref="A12:A20">A11+TIME(0,3,0)</f>
        <v>0.54375</v>
      </c>
      <c r="B12" s="26">
        <f aca="true" t="shared" si="1" ref="B12:B20">B11+TIME(0,3,0)</f>
        <v>0.3145833333333333</v>
      </c>
      <c r="C12" s="23"/>
      <c r="D12" s="10"/>
    </row>
    <row r="13" spans="1:4" ht="12.75">
      <c r="A13" s="26">
        <f t="shared" si="0"/>
        <v>0.5458333333333333</v>
      </c>
      <c r="B13" s="26">
        <f t="shared" si="1"/>
        <v>0.31666666666666665</v>
      </c>
      <c r="C13" s="23"/>
      <c r="D13" s="10"/>
    </row>
    <row r="14" spans="1:4" ht="12.75">
      <c r="A14" s="26">
        <f t="shared" si="0"/>
        <v>0.5479166666666666</v>
      </c>
      <c r="B14" s="26">
        <f t="shared" si="1"/>
        <v>0.31875</v>
      </c>
      <c r="C14" s="23"/>
      <c r="D14" s="10"/>
    </row>
    <row r="15" spans="1:4" ht="12.75">
      <c r="A15" s="26">
        <f t="shared" si="0"/>
        <v>0.5499999999999999</v>
      </c>
      <c r="B15" s="26">
        <f t="shared" si="1"/>
        <v>0.3208333333333333</v>
      </c>
      <c r="C15" s="23"/>
      <c r="D15" s="10"/>
    </row>
    <row r="16" spans="1:4" ht="12.75">
      <c r="A16" s="26">
        <f t="shared" si="0"/>
        <v>0.5520833333333333</v>
      </c>
      <c r="B16" s="26">
        <f t="shared" si="1"/>
        <v>0.32291666666666663</v>
      </c>
      <c r="C16" s="23"/>
      <c r="D16" s="10"/>
    </row>
    <row r="17" spans="1:4" ht="12.75">
      <c r="A17" s="26">
        <f t="shared" si="0"/>
        <v>0.5541666666666666</v>
      </c>
      <c r="B17" s="26">
        <f t="shared" si="1"/>
        <v>0.32499999999999996</v>
      </c>
      <c r="C17" s="23"/>
      <c r="D17" s="10"/>
    </row>
    <row r="18" spans="1:4" ht="12.75">
      <c r="A18" s="26">
        <f t="shared" si="0"/>
        <v>0.5562499999999999</v>
      </c>
      <c r="B18" s="26">
        <f t="shared" si="1"/>
        <v>0.3270833333333333</v>
      </c>
      <c r="C18" s="23"/>
      <c r="D18" s="10"/>
    </row>
    <row r="19" spans="1:4" ht="12.75">
      <c r="A19" s="26">
        <f t="shared" si="0"/>
        <v>0.5583333333333332</v>
      </c>
      <c r="B19" s="26">
        <f t="shared" si="1"/>
        <v>0.3291666666666666</v>
      </c>
      <c r="C19" s="23"/>
      <c r="D19" s="10"/>
    </row>
    <row r="20" spans="1:4" ht="12.75">
      <c r="A20" s="26">
        <f t="shared" si="0"/>
        <v>0.5604166666666666</v>
      </c>
      <c r="B20" s="26">
        <f t="shared" si="1"/>
        <v>0.33124999999999993</v>
      </c>
      <c r="C20" s="23"/>
      <c r="D20" s="10"/>
    </row>
    <row r="21" spans="1:4" ht="12.75">
      <c r="A21" s="27">
        <f>A6</f>
        <v>0.5625</v>
      </c>
      <c r="B21" s="27">
        <f>A21-TIME(5,30,0)</f>
        <v>0.33333333333333337</v>
      </c>
      <c r="C21" s="24"/>
      <c r="D21" s="15"/>
    </row>
    <row r="22" spans="1:4" ht="12.75">
      <c r="A22" s="26">
        <f>A21+TIME(0,3,0)</f>
        <v>0.5645833333333333</v>
      </c>
      <c r="B22" s="26">
        <f>B21+TIME(0,3,0)</f>
        <v>0.3354166666666667</v>
      </c>
      <c r="C22" s="23"/>
      <c r="D22" s="10"/>
    </row>
    <row r="23" spans="1:4" ht="12.75">
      <c r="A23" s="26">
        <f aca="true" t="shared" si="2" ref="A23:A31">A22+TIME(0,3,0)</f>
        <v>0.5666666666666667</v>
      </c>
      <c r="B23" s="26">
        <f aca="true" t="shared" si="3" ref="B23:B31">B22+TIME(0,3,0)</f>
        <v>0.3375</v>
      </c>
      <c r="C23" s="23"/>
      <c r="D23" s="10"/>
    </row>
    <row r="24" spans="1:4" ht="12.75">
      <c r="A24" s="26">
        <f t="shared" si="2"/>
        <v>0.56875</v>
      </c>
      <c r="B24" s="26">
        <f t="shared" si="3"/>
        <v>0.33958333333333335</v>
      </c>
      <c r="C24" s="23"/>
      <c r="D24" s="10"/>
    </row>
    <row r="25" spans="1:4" ht="12.75">
      <c r="A25" s="26">
        <f t="shared" si="2"/>
        <v>0.5708333333333333</v>
      </c>
      <c r="B25" s="26">
        <f t="shared" si="3"/>
        <v>0.3416666666666667</v>
      </c>
      <c r="C25" s="23"/>
      <c r="D25" s="10"/>
    </row>
    <row r="26" spans="1:4" ht="12.75">
      <c r="A26" s="26">
        <f t="shared" si="2"/>
        <v>0.5729166666666666</v>
      </c>
      <c r="B26" s="26">
        <f t="shared" si="3"/>
        <v>0.34375</v>
      </c>
      <c r="C26" s="23"/>
      <c r="D26" s="10"/>
    </row>
    <row r="27" spans="1:4" ht="12.75">
      <c r="A27" s="26">
        <f t="shared" si="2"/>
        <v>0.575</v>
      </c>
      <c r="B27" s="26">
        <f t="shared" si="3"/>
        <v>0.3458333333333333</v>
      </c>
      <c r="C27" s="23"/>
      <c r="D27" s="10"/>
    </row>
    <row r="28" spans="1:4" ht="12.75">
      <c r="A28" s="26">
        <f t="shared" si="2"/>
        <v>0.5770833333333333</v>
      </c>
      <c r="B28" s="26">
        <f t="shared" si="3"/>
        <v>0.34791666666666665</v>
      </c>
      <c r="C28" s="23"/>
      <c r="D28" s="10"/>
    </row>
    <row r="29" spans="1:4" ht="12.75">
      <c r="A29" s="26">
        <f t="shared" si="2"/>
        <v>0.5791666666666666</v>
      </c>
      <c r="B29" s="26">
        <f t="shared" si="3"/>
        <v>0.35</v>
      </c>
      <c r="C29" s="23"/>
      <c r="D29" s="10"/>
    </row>
    <row r="30" spans="1:4" ht="12.75">
      <c r="A30" s="26">
        <f t="shared" si="2"/>
        <v>0.5812499999999999</v>
      </c>
      <c r="B30" s="26">
        <f t="shared" si="3"/>
        <v>0.3520833333333333</v>
      </c>
      <c r="C30" s="23"/>
      <c r="D30" s="10"/>
    </row>
    <row r="31" spans="1:4" ht="13.5" thickBot="1">
      <c r="A31" s="28">
        <f t="shared" si="2"/>
        <v>0.5833333333333333</v>
      </c>
      <c r="B31" s="28">
        <f t="shared" si="3"/>
        <v>0.35416666666666663</v>
      </c>
      <c r="C31" s="23"/>
      <c r="D31" s="10"/>
    </row>
    <row r="33" ht="12.75">
      <c r="A33" s="12" t="s">
        <v>12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David Giles</cp:lastModifiedBy>
  <cp:lastPrinted>2008-05-05T05:20:03Z</cp:lastPrinted>
  <dcterms:created xsi:type="dcterms:W3CDTF">2008-04-17T20:26:41Z</dcterms:created>
  <dcterms:modified xsi:type="dcterms:W3CDTF">2008-05-14T20:04:05Z</dcterms:modified>
  <cp:category/>
  <cp:version/>
  <cp:contentType/>
  <cp:contentStatus/>
</cp:coreProperties>
</file>